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360\Document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業務委託費内訳書!$G$51</definedName>
    <definedName name="内訳書工事価格総計" localSheetId="0">業務委託費内訳書!$G$50</definedName>
    <definedName name="内訳書工事価格総計通番" localSheetId="0">業務委託費内訳書!$I$50</definedName>
    <definedName name="内訳書工事価格総計名称" localSheetId="0">業務委託費内訳書!$A$50</definedName>
    <definedName name="内訳書工事価格通番" localSheetId="0">業務委託費内訳書!$I$51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1"/>
  <c r="G28"/>
  <c r="G24"/>
  <c r="G23"/>
  <c r="G22"/>
  <c r="G21"/>
  <c r="G20"/>
  <c r="G16"/>
  <c r="G15"/>
  <c r="G14"/>
  <c r="G13"/>
  <c r="G12"/>
  <c r="G11"/>
  <c r="G10"/>
  <c r="G50"/>
  <c r="G29"/>
  <c r="G30"/>
  <c r="G31"/>
  <c r="G32"/>
  <c r="G33"/>
  <c r="G34"/>
  <c r="G37"/>
  <c r="G39"/>
  <c r="G40"/>
  <c r="G41"/>
  <c r="G42"/>
  <c r="G44"/>
  <c r="G49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<sst xmlns="http://schemas.openxmlformats.org/spreadsheetml/2006/main">
  <si>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</si>
  <si>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</si>
  <si>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</si>
  <si>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</si>
  <si>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</si>
  <si>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Ｒ７三耕　長寿命化　三好南岸揚水機場　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</si>
  <si>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</si>
  <si>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</si>
  <si>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</si>
  <si>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</si>
  <si>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</si>
  <si>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</si>
  <si>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</si>
  <si>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</si>
  <si>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</si>
  <si>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</si>
  <si>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</si>
  <si>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現地踏査及び診断調査（用排水ポンプ設備）
_x000d_縦軸ポンプ　２台</t>
  </si>
  <si>
    <t>現地踏査及び診断調査（電気設備）
_x000d_受電設備、通年受電設備、動力設備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</si>
  <si>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</si>
  <si>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</si>
  <si>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</si>
  <si>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</si>
  <si>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</si>
  <si>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</si>
  <si>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</si>
  <si>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</si>
  <si>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</si>
  <si>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</si>
  <si>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</si>
  <si>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設計作業費
_x000d_</t>
  </si>
  <si>
    <t>機能診断（用排水ポンプ設備）
_x000d_縦軸ポンプ　２台</t>
  </si>
  <si>
    <t>機能診断（電気設備）
_x000d_受電設備、通年受電設備、動力設備</t>
  </si>
  <si>
    <t>打合せ（設計）
_x000d_</t>
  </si>
  <si>
    <t>打合せ（設計業務基準日額）
_x000d_着手前・最終</t>
  </si>
  <si>
    <t>回</t>
  </si>
  <si>
    <t>直接経費(電子成果品作成費を除く)
_x000d_</t>
  </si>
  <si>
    <t>旅費交通費（設計）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</si>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</sst>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+G12+G20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+G13+G19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16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17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18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14" t="s">
        <v>19</v>
      </c>
      <c r="B19" s="15"/>
      <c r="C19" s="15"/>
      <c r="D19" s="16"/>
      <c r="E19" s="17" t="s">
        <v>13</v>
      </c>
      <c r="F19" s="18">
        <v>1</v>
      </c>
      <c r="G19" s="25"/>
      <c r="H19" s="20"/>
      <c r="I19" s="21">
        <v>10</v>
      </c>
      <c r="J19" s="21"/>
    </row>
    <row r="20" ht="42" customHeight="1">
      <c r="A20" s="14" t="s">
        <v>20</v>
      </c>
      <c r="B20" s="15"/>
      <c r="C20" s="15"/>
      <c r="D20" s="16"/>
      <c r="E20" s="17" t="s">
        <v>13</v>
      </c>
      <c r="F20" s="18">
        <v>1</v>
      </c>
      <c r="G20" s="19">
        <f>+G21+G26</f>
        <v>0</v>
      </c>
      <c r="H20" s="20"/>
      <c r="I20" s="21">
        <v>11</v>
      </c>
      <c r="J20" s="21"/>
    </row>
    <row r="21" ht="42" customHeight="1">
      <c r="A21" s="14" t="s">
        <v>21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22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22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23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24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25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26</v>
      </c>
      <c r="B28" s="15"/>
      <c r="C28" s="15"/>
      <c r="D28" s="16"/>
      <c r="E28" s="17" t="s">
        <v>13</v>
      </c>
      <c r="F28" s="18">
        <v>1</v>
      </c>
      <c r="G28" s="19">
        <f>+G10</f>
        <v>0</v>
      </c>
      <c r="H28" s="20"/>
      <c r="I28" s="21">
        <v>19</v>
      </c>
      <c r="J28" s="21"/>
    </row>
    <row r="29" ht="42" customHeight="1">
      <c r="A29" s="14" t="s">
        <v>27</v>
      </c>
      <c r="B29" s="15"/>
      <c r="C29" s="15"/>
      <c r="D29" s="16"/>
      <c r="E29" s="17" t="s">
        <v>13</v>
      </c>
      <c r="F29" s="18">
        <v>1</v>
      </c>
      <c r="G29" s="19">
        <f>+G30+G47</f>
        <v>0</v>
      </c>
      <c r="H29" s="20"/>
      <c r="I29" s="21">
        <v>20</v>
      </c>
      <c r="J29" s="21"/>
    </row>
    <row r="30" ht="42" customHeight="1">
      <c r="A30" s="14" t="s">
        <v>28</v>
      </c>
      <c r="B30" s="15"/>
      <c r="C30" s="15"/>
      <c r="D30" s="16"/>
      <c r="E30" s="17" t="s">
        <v>13</v>
      </c>
      <c r="F30" s="18">
        <v>1</v>
      </c>
      <c r="G30" s="19">
        <f>+G31+G39+G46</f>
        <v>0</v>
      </c>
      <c r="H30" s="20"/>
      <c r="I30" s="21">
        <v>21</v>
      </c>
      <c r="J30" s="21"/>
    </row>
    <row r="31" ht="42" customHeight="1">
      <c r="A31" s="14" t="s">
        <v>29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29</v>
      </c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29</v>
      </c>
      <c r="D33" s="16"/>
      <c r="E33" s="17" t="s">
        <v>13</v>
      </c>
      <c r="F33" s="18">
        <v>1</v>
      </c>
      <c r="G33" s="19">
        <f>+G34+G37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30</v>
      </c>
      <c r="E34" s="17" t="s">
        <v>13</v>
      </c>
      <c r="F34" s="18">
        <v>1</v>
      </c>
      <c r="G34" s="19">
        <f>+G35+G36</f>
        <v>0</v>
      </c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31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32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33</v>
      </c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34</v>
      </c>
      <c r="E38" s="17" t="s">
        <v>35</v>
      </c>
      <c r="F38" s="18">
        <v>2</v>
      </c>
      <c r="G38" s="25"/>
      <c r="H38" s="20"/>
      <c r="I38" s="21">
        <v>29</v>
      </c>
      <c r="J38" s="21">
        <v>4</v>
      </c>
    </row>
    <row r="39" ht="42" customHeight="1">
      <c r="A39" s="14" t="s">
        <v>36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1</v>
      </c>
    </row>
    <row r="40" ht="42" customHeight="1">
      <c r="A40" s="22"/>
      <c r="B40" s="15" t="s">
        <v>36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36</v>
      </c>
      <c r="D41" s="16"/>
      <c r="E41" s="17" t="s">
        <v>13</v>
      </c>
      <c r="F41" s="18">
        <v>1</v>
      </c>
      <c r="G41" s="19">
        <f>+G42+G44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37</v>
      </c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38</v>
      </c>
      <c r="E43" s="17" t="s">
        <v>35</v>
      </c>
      <c r="F43" s="18">
        <v>2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39</v>
      </c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40</v>
      </c>
      <c r="E45" s="17" t="s">
        <v>13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14" t="s">
        <v>19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/>
    </row>
    <row r="47" ht="42" customHeight="1">
      <c r="A47" s="14" t="s">
        <v>41</v>
      </c>
      <c r="B47" s="15"/>
      <c r="C47" s="15"/>
      <c r="D47" s="16"/>
      <c r="E47" s="17" t="s">
        <v>13</v>
      </c>
      <c r="F47" s="18">
        <v>1</v>
      </c>
      <c r="G47" s="25"/>
      <c r="H47" s="20"/>
      <c r="I47" s="21">
        <v>38</v>
      </c>
      <c r="J47" s="21"/>
    </row>
    <row r="48" ht="42" customHeight="1">
      <c r="A48" s="14" t="s">
        <v>42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>
        <v>220</v>
      </c>
    </row>
    <row r="49" ht="42" customHeight="1">
      <c r="A49" s="14" t="s">
        <v>43</v>
      </c>
      <c r="B49" s="15"/>
      <c r="C49" s="15"/>
      <c r="D49" s="16"/>
      <c r="E49" s="17" t="s">
        <v>13</v>
      </c>
      <c r="F49" s="18">
        <v>1</v>
      </c>
      <c r="G49" s="19">
        <f>+G29+G48</f>
        <v>0</v>
      </c>
      <c r="H49" s="20"/>
      <c r="I49" s="21">
        <v>40</v>
      </c>
      <c r="J49" s="21"/>
    </row>
    <row r="50" ht="42" customHeight="1">
      <c r="A50" s="26" t="s">
        <v>44</v>
      </c>
      <c r="B50" s="27"/>
      <c r="C50" s="27"/>
      <c r="D50" s="28"/>
      <c r="E50" s="29" t="s">
        <v>13</v>
      </c>
      <c r="F50" s="30">
        <v>1</v>
      </c>
      <c r="G50" s="31">
        <f>+G28+G49</f>
        <v>0</v>
      </c>
      <c r="I50" s="32">
        <v>41</v>
      </c>
      <c r="J50" s="32">
        <v>30</v>
      </c>
    </row>
    <row r="51" ht="42" customHeight="1">
      <c r="A51" s="33" t="s">
        <v>45</v>
      </c>
      <c r="B51" s="34"/>
      <c r="C51" s="34"/>
      <c r="D51" s="35"/>
      <c r="E51" s="36" t="s">
        <v>46</v>
      </c>
      <c r="F51" s="37" t="s">
        <v>46</v>
      </c>
      <c r="G51" s="38">
        <f>G50</f>
        <v>0</v>
      </c>
      <c r="I51" s="32">
        <v>42</v>
      </c>
      <c r="J51" s="32">
        <v>90</v>
      </c>
    </row>
    <row r="52" ht="42" customHeight="1"/>
    <row r="53" ht="42" customHeight="1"/>
  </sheetData>
  <sheetProtection sheet="1" objects="1" scenarios="1" spinCount="100000" saltValue="bGLjVzubLBtqWTOE9ORDA5A1P4UeIRgItXx5KZIlSZCIrE8eEPFCSdzHH6LFZv5VM4LA36ZkGhWPjHuR2fMq6A==" hashValue="msW+1vEu9TjLUTL07OG5VHEXEtNWZq88XvxNskOTSLreTn8Hsc1Ej054m44IZydMvV8oovjSGJ896mtAyZ8yQg==" algorithmName="SHA-512" password="FD80"/>
  <mergeCells count="34">
    <mergeCell ref="A51:D51"/>
    <mergeCell ref="B8:G8"/>
    <mergeCell ref="A9:D9"/>
    <mergeCell ref="F3:G3"/>
    <mergeCell ref="F4:G4"/>
    <mergeCell ref="F5:G5"/>
    <mergeCell ref="A7:G7"/>
    <mergeCell ref="A50:D50"/>
    <mergeCell ref="A10:D10"/>
    <mergeCell ref="A11:D11"/>
    <mergeCell ref="A12:D12"/>
    <mergeCell ref="A13:D13"/>
    <mergeCell ref="B14:D14"/>
    <mergeCell ref="C15:D15"/>
    <mergeCell ref="A19:D19"/>
    <mergeCell ref="A20:D20"/>
    <mergeCell ref="A21:D21"/>
    <mergeCell ref="B22:D22"/>
    <mergeCell ref="C23:D23"/>
    <mergeCell ref="A26:D26"/>
    <mergeCell ref="A27:D27"/>
    <mergeCell ref="A28:D28"/>
    <mergeCell ref="A29:D29"/>
    <mergeCell ref="A30:D30"/>
    <mergeCell ref="A31:D31"/>
    <mergeCell ref="B32:D32"/>
    <mergeCell ref="C33:D33"/>
    <mergeCell ref="A39:D39"/>
    <mergeCell ref="B40:D40"/>
    <mergeCell ref="C41:D41"/>
    <mergeCell ref="A46:D46"/>
    <mergeCell ref="A47:D47"/>
    <mergeCell ref="A48:D48"/>
    <mergeCell ref="A49:D4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kitajima youichi</cp:lastModifiedBy>
  <cp:lastPrinted>2020-10-12T05:07:54Z</cp:lastPrinted>
  <dcterms:created xsi:type="dcterms:W3CDTF">2014-01-09T08:55:00Z</dcterms:created>
  <dcterms:modified xsi:type="dcterms:W3CDTF">2026-02-04T23:41:53Z</dcterms:modified>
</cp:coreProperties>
</file>